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040" windowHeight="9408" firstSheet="1" activeTab="1"/>
  </bookViews>
  <sheets>
    <sheet name="Лист1" sheetId="1" r:id="rId1"/>
    <sheet name="Лист3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3" l="1"/>
  <c r="C5" i="3"/>
  <c r="B5" i="3"/>
  <c r="B6" i="1" l="1"/>
</calcChain>
</file>

<file path=xl/sharedStrings.xml><?xml version="1.0" encoding="utf-8"?>
<sst xmlns="http://schemas.openxmlformats.org/spreadsheetml/2006/main" count="78" uniqueCount="33">
  <si>
    <t>Denumirea indicatorului</t>
  </si>
  <si>
    <t>Total de la începutul anului</t>
  </si>
  <si>
    <t>Număr total de controale efectuate</t>
  </si>
  <si>
    <t>din care fără depistarea încălcărilor</t>
  </si>
  <si>
    <t>Număr de controale prin reverificare</t>
  </si>
  <si>
    <t>Valoarea mărfurilor cu încadrare tarifară eronată</t>
  </si>
  <si>
    <t>Iregularităţi în domeniul derulării regimurilor vamale suspensive</t>
  </si>
  <si>
    <t>Nerespectarea tratamentului tarifar favorabil</t>
  </si>
  <si>
    <t>Nerespectarea tratamentului tarifar preferenţial</t>
  </si>
  <si>
    <t>Nerespectarea măsurilor de politică economică</t>
  </si>
  <si>
    <t>Iregularităţi în domeniul evidenţei contabile</t>
  </si>
  <si>
    <t>Alte iregularităţi</t>
  </si>
  <si>
    <t>Obligaţii vamale recalculate în rezultatul controlului, total (mii lei)</t>
  </si>
  <si>
    <t>Obligaţii vamale încasate, total (mii lei)</t>
  </si>
  <si>
    <t>O. Andruşcenco _____________________</t>
  </si>
  <si>
    <t>Total valoarea obiectului încălcării (mii lei)</t>
  </si>
  <si>
    <t>Valoarea mărfii nedeclarate</t>
  </si>
  <si>
    <t>Suma majorării/micşorării valorii în vamă</t>
  </si>
  <si>
    <t>REZULTATELE  ACTIVITĂȚII SUBDIVIZIUNILOR CONTROL ULTERIOR PENTRU PERIOADA 01.01.2019 - 31.12.2019</t>
  </si>
  <si>
    <t>inclusiv:</t>
  </si>
  <si>
    <t>proceduri vamale</t>
  </si>
  <si>
    <t>taxe vamale</t>
  </si>
  <si>
    <t>accize</t>
  </si>
  <si>
    <t>taxa pe valoarea adăugată</t>
  </si>
  <si>
    <t>amenzi</t>
  </si>
  <si>
    <t>alte plăţi stabilite (taxe rutiere, plăţi ecologice)</t>
  </si>
  <si>
    <t>majorări de întîrziere</t>
  </si>
  <si>
    <t>Număr de controale prin audit postvămuire</t>
  </si>
  <si>
    <t>125/318</t>
  </si>
  <si>
    <t>Număr de controale planificate ( prin audit/nr. total)</t>
  </si>
  <si>
    <t>Eficiența controalelor ulterioare</t>
  </si>
  <si>
    <t>REZULTATELE  ACTIVITĂȚII SUBDIVIZIUNILOR CONTROL ULTERIOR, COMPARATIV PENTRU PERIOADA 2017 - 2019</t>
  </si>
  <si>
    <t>Eficienta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</si>
</sst>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\ _₽"/>
    <numFmt numFmtId="165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/>
    <xf numFmtId="0" fontId="0" fillId="0" borderId="3" xfId="0" applyBorder="1"/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164" fontId="1" fillId="0" borderId="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0" borderId="2" xfId="0" applyNumberFormat="1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10" fontId="2" fillId="0" borderId="4" xfId="1" applyNumberFormat="1" applyFont="1" applyBorder="1" applyAlignment="1">
      <alignment horizontal="center" vertical="center"/>
    </xf>
    <xf numFmtId="0" fontId="1" fillId="0" borderId="3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wrapText="1"/>
    </xf>
    <xf numFmtId="0" fontId="0" fillId="0" borderId="14" xfId="0" applyFont="1" applyBorder="1"/>
    <xf numFmtId="0" fontId="4" fillId="0" borderId="4" xfId="0" applyFont="1" applyBorder="1"/>
    <xf numFmtId="0" fontId="0" fillId="0" borderId="0" xfId="0" applyFont="1"/>
    <xf numFmtId="0" fontId="5" fillId="0" borderId="3" xfId="0" applyFont="1" applyBorder="1" applyAlignment="1">
      <alignment wrapText="1"/>
    </xf>
    <xf numFmtId="0" fontId="5" fillId="0" borderId="14" xfId="0" applyFont="1" applyBorder="1"/>
    <xf numFmtId="0" fontId="5" fillId="0" borderId="0" xfId="0" applyFont="1"/>
    <xf numFmtId="0" fontId="0" fillId="0" borderId="2" xfId="0" applyFont="1" applyBorder="1"/>
    <xf numFmtId="0" fontId="5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0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wrapText="1"/>
    </xf>
    <xf numFmtId="0" fontId="5" fillId="0" borderId="4" xfId="0" applyFont="1" applyBorder="1"/>
    <xf numFmtId="0" fontId="4" fillId="0" borderId="3" xfId="0" applyFont="1" applyBorder="1" applyAlignment="1">
      <alignment wrapText="1"/>
    </xf>
    <xf numFmtId="0" fontId="4" fillId="0" borderId="0" xfId="0" applyFont="1"/>
    <xf numFmtId="0" fontId="6" fillId="0" borderId="14" xfId="0" applyFont="1" applyBorder="1"/>
    <xf numFmtId="0" fontId="4" fillId="0" borderId="7" xfId="0" applyFont="1" applyBorder="1" applyAlignment="1">
      <alignment wrapText="1"/>
    </xf>
    <xf numFmtId="0" fontId="0" fillId="0" borderId="3" xfId="0" applyFont="1" applyBorder="1"/>
    <xf numFmtId="0" fontId="0" fillId="0" borderId="7" xfId="0" applyFont="1" applyBorder="1"/>
    <xf numFmtId="0" fontId="0" fillId="0" borderId="5" xfId="0" applyFont="1" applyBorder="1"/>
    <xf numFmtId="0" fontId="5" fillId="0" borderId="0" xfId="0" applyFont="1" applyBorder="1" applyAlignment="1">
      <alignment wrapText="1"/>
    </xf>
    <xf numFmtId="164" fontId="5" fillId="0" borderId="0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65" fontId="5" fillId="0" borderId="14" xfId="0" applyNumberFormat="1" applyFont="1" applyBorder="1" applyAlignment="1">
      <alignment wrapText="1"/>
    </xf>
    <xf numFmtId="165" fontId="5" fillId="0" borderId="14" xfId="0" applyNumberFormat="1" applyFont="1" applyBorder="1"/>
    <xf numFmtId="165" fontId="5" fillId="0" borderId="4" xfId="0" applyNumberFormat="1" applyFont="1" applyBorder="1"/>
    <xf numFmtId="165" fontId="0" fillId="0" borderId="14" xfId="0" applyNumberFormat="1" applyFont="1" applyBorder="1" applyAlignment="1">
      <alignment wrapText="1"/>
    </xf>
    <xf numFmtId="165" fontId="0" fillId="0" borderId="14" xfId="0" applyNumberFormat="1" applyFont="1" applyBorder="1"/>
    <xf numFmtId="165" fontId="0" fillId="0" borderId="4" xfId="0" applyNumberFormat="1" applyFont="1" applyBorder="1"/>
    <xf numFmtId="165" fontId="0" fillId="0" borderId="17" xfId="0" applyNumberFormat="1" applyFont="1" applyBorder="1"/>
    <xf numFmtId="165" fontId="0" fillId="0" borderId="8" xfId="0" applyNumberFormat="1" applyFont="1" applyBorder="1"/>
    <xf numFmtId="165" fontId="5" fillId="0" borderId="15" xfId="0" applyNumberFormat="1" applyFont="1" applyBorder="1"/>
    <xf numFmtId="165" fontId="5" fillId="0" borderId="2" xfId="0" applyNumberFormat="1" applyFont="1" applyBorder="1"/>
    <xf numFmtId="165" fontId="0" fillId="0" borderId="16" xfId="0" applyNumberFormat="1" applyFont="1" applyBorder="1"/>
    <xf numFmtId="165" fontId="0" fillId="0" borderId="6" xfId="0" applyNumberFormat="1" applyFont="1" applyBorder="1"/>
    <xf numFmtId="9" fontId="4" fillId="0" borderId="14" xfId="1" applyFont="1" applyBorder="1" applyAlignment="1">
      <alignment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1"/>
  <sheetViews>
    <sheetView workbookViewId="0">
      <selection sqref="A1:XFD1048576"/>
    </sheetView>
  </sheetViews>
  <sheetFormatPr defaultColWidth="8.77734375" defaultRowHeight="14.4" x14ac:dyDescent="0.3"/>
  <cols>
    <col min="1" max="1" width="61.77734375" customWidth="1"/>
    <col min="2" max="2" width="17.77734375" style="2" customWidth="1"/>
    <col min="6" max="6" width="10.44140625" bestFit="1" customWidth="1"/>
  </cols>
  <sheetData>
    <row r="1" spans="1:2" ht="34.5" customHeight="1" thickBot="1" x14ac:dyDescent="0.35">
      <c r="A1" s="62" t="s">
        <v>18</v>
      </c>
      <c r="B1" s="63"/>
    </row>
    <row r="2" spans="1:2" ht="28.8" x14ac:dyDescent="0.3">
      <c r="A2" s="19" t="s">
        <v>0</v>
      </c>
      <c r="B2" s="20" t="s">
        <v>1</v>
      </c>
    </row>
    <row r="3" spans="1:2" x14ac:dyDescent="0.3">
      <c r="A3" s="22" t="s">
        <v>29</v>
      </c>
      <c r="B3" s="5" t="s">
        <v>28</v>
      </c>
    </row>
    <row r="4" spans="1:2" s="1" customFormat="1" x14ac:dyDescent="0.3">
      <c r="A4" s="6" t="s">
        <v>2</v>
      </c>
      <c r="B4" s="7">
        <v>276</v>
      </c>
    </row>
    <row r="5" spans="1:2" s="3" customFormat="1" x14ac:dyDescent="0.3">
      <c r="A5" s="8" t="s">
        <v>3</v>
      </c>
      <c r="B5" s="9">
        <v>28</v>
      </c>
    </row>
    <row r="6" spans="1:2" s="3" customFormat="1" x14ac:dyDescent="0.3">
      <c r="A6" s="6" t="s">
        <v>30</v>
      </c>
      <c r="B6" s="21">
        <f>(B4-B5)/B4</f>
        <v>0.89855072463768115</v>
      </c>
    </row>
    <row r="7" spans="1:2" s="1" customFormat="1" x14ac:dyDescent="0.3">
      <c r="A7" s="6" t="s">
        <v>27</v>
      </c>
      <c r="B7" s="7">
        <v>107</v>
      </c>
    </row>
    <row r="8" spans="1:2" s="3" customFormat="1" x14ac:dyDescent="0.3">
      <c r="A8" s="8" t="s">
        <v>3</v>
      </c>
      <c r="B8" s="9">
        <v>15</v>
      </c>
    </row>
    <row r="9" spans="1:2" s="1" customFormat="1" x14ac:dyDescent="0.3">
      <c r="A9" s="6" t="s">
        <v>4</v>
      </c>
      <c r="B9" s="7">
        <v>169</v>
      </c>
    </row>
    <row r="10" spans="1:2" s="3" customFormat="1" x14ac:dyDescent="0.3">
      <c r="A10" s="8" t="s">
        <v>3</v>
      </c>
      <c r="B10" s="9">
        <v>13</v>
      </c>
    </row>
    <row r="11" spans="1:2" s="1" customFormat="1" x14ac:dyDescent="0.3">
      <c r="A11" s="6" t="s">
        <v>15</v>
      </c>
      <c r="B11" s="10">
        <v>118344.15100000001</v>
      </c>
    </row>
    <row r="12" spans="1:2" s="3" customFormat="1" x14ac:dyDescent="0.3">
      <c r="A12" s="8" t="s">
        <v>16</v>
      </c>
      <c r="B12" s="23">
        <v>4028.71</v>
      </c>
    </row>
    <row r="13" spans="1:2" s="3" customFormat="1" x14ac:dyDescent="0.3">
      <c r="A13" s="8" t="s">
        <v>17</v>
      </c>
      <c r="B13" s="23">
        <v>49729.595999999998</v>
      </c>
    </row>
    <row r="14" spans="1:2" s="3" customFormat="1" x14ac:dyDescent="0.3">
      <c r="A14" s="8" t="s">
        <v>5</v>
      </c>
      <c r="B14" s="23">
        <v>18669.089999999997</v>
      </c>
    </row>
    <row r="15" spans="1:2" s="3" customFormat="1" x14ac:dyDescent="0.3">
      <c r="A15" s="8" t="s">
        <v>6</v>
      </c>
      <c r="B15" s="23">
        <v>10665.888000000001</v>
      </c>
    </row>
    <row r="16" spans="1:2" s="3" customFormat="1" x14ac:dyDescent="0.3">
      <c r="A16" s="8" t="s">
        <v>7</v>
      </c>
      <c r="B16" s="23">
        <v>6143.72</v>
      </c>
    </row>
    <row r="17" spans="1:2" s="3" customFormat="1" x14ac:dyDescent="0.3">
      <c r="A17" s="8" t="s">
        <v>8</v>
      </c>
      <c r="B17" s="23">
        <v>12158.9</v>
      </c>
    </row>
    <row r="18" spans="1:2" s="3" customFormat="1" x14ac:dyDescent="0.3">
      <c r="A18" s="8" t="s">
        <v>9</v>
      </c>
      <c r="B18" s="23">
        <v>0</v>
      </c>
    </row>
    <row r="19" spans="1:2" s="3" customFormat="1" x14ac:dyDescent="0.3">
      <c r="A19" s="8" t="s">
        <v>10</v>
      </c>
      <c r="B19" s="23">
        <v>106.75</v>
      </c>
    </row>
    <row r="20" spans="1:2" s="3" customFormat="1" ht="15" thickBot="1" x14ac:dyDescent="0.35">
      <c r="A20" s="13" t="s">
        <v>11</v>
      </c>
      <c r="B20" s="24">
        <v>16841.497000000003</v>
      </c>
    </row>
    <row r="21" spans="1:2" ht="20.25" customHeight="1" x14ac:dyDescent="0.3">
      <c r="A21" s="14" t="s">
        <v>12</v>
      </c>
      <c r="B21" s="15">
        <v>26890.57</v>
      </c>
    </row>
    <row r="22" spans="1:2" x14ac:dyDescent="0.3">
      <c r="A22" s="4" t="s">
        <v>19</v>
      </c>
      <c r="B22" s="16"/>
    </row>
    <row r="23" spans="1:2" x14ac:dyDescent="0.3">
      <c r="A23" s="4" t="s">
        <v>20</v>
      </c>
      <c r="B23" s="16">
        <v>288.57500000000005</v>
      </c>
    </row>
    <row r="24" spans="1:2" x14ac:dyDescent="0.3">
      <c r="A24" s="4" t="s">
        <v>21</v>
      </c>
      <c r="B24" s="16">
        <v>3563.174</v>
      </c>
    </row>
    <row r="25" spans="1:2" x14ac:dyDescent="0.3">
      <c r="A25" s="4" t="s">
        <v>22</v>
      </c>
      <c r="B25" s="16">
        <v>188.959</v>
      </c>
    </row>
    <row r="26" spans="1:2" x14ac:dyDescent="0.3">
      <c r="A26" s="4" t="s">
        <v>23</v>
      </c>
      <c r="B26" s="16">
        <v>19108.408000000003</v>
      </c>
    </row>
    <row r="27" spans="1:2" x14ac:dyDescent="0.3">
      <c r="A27" s="4" t="s">
        <v>24</v>
      </c>
      <c r="B27" s="16">
        <v>57.3</v>
      </c>
    </row>
    <row r="28" spans="1:2" x14ac:dyDescent="0.3">
      <c r="A28" s="4" t="s">
        <v>25</v>
      </c>
      <c r="B28" s="16">
        <v>0</v>
      </c>
    </row>
    <row r="29" spans="1:2" ht="15" thickBot="1" x14ac:dyDescent="0.35">
      <c r="A29" s="17" t="s">
        <v>26</v>
      </c>
      <c r="B29" s="18">
        <v>3684.1539999999995</v>
      </c>
    </row>
    <row r="30" spans="1:2" x14ac:dyDescent="0.3">
      <c r="A30" s="14" t="s">
        <v>13</v>
      </c>
      <c r="B30" s="15">
        <v>20725.065999999999</v>
      </c>
    </row>
    <row r="31" spans="1:2" x14ac:dyDescent="0.3">
      <c r="A31" s="4" t="s">
        <v>19</v>
      </c>
      <c r="B31" s="16"/>
    </row>
    <row r="32" spans="1:2" x14ac:dyDescent="0.3">
      <c r="A32" s="4" t="s">
        <v>20</v>
      </c>
      <c r="B32" s="16">
        <v>258.85399999999998</v>
      </c>
    </row>
    <row r="33" spans="1:2" x14ac:dyDescent="0.3">
      <c r="A33" s="4" t="s">
        <v>21</v>
      </c>
      <c r="B33" s="16">
        <v>2556.5529999999999</v>
      </c>
    </row>
    <row r="34" spans="1:2" x14ac:dyDescent="0.3">
      <c r="A34" s="4" t="s">
        <v>22</v>
      </c>
      <c r="B34" s="16">
        <v>205.89500000000001</v>
      </c>
    </row>
    <row r="35" spans="1:2" x14ac:dyDescent="0.3">
      <c r="A35" s="4" t="s">
        <v>23</v>
      </c>
      <c r="B35" s="16">
        <v>15725.175999999999</v>
      </c>
    </row>
    <row r="36" spans="1:2" x14ac:dyDescent="0.3">
      <c r="A36" s="4" t="s">
        <v>24</v>
      </c>
      <c r="B36" s="16">
        <v>58.8</v>
      </c>
    </row>
    <row r="37" spans="1:2" x14ac:dyDescent="0.3">
      <c r="A37" s="4" t="s">
        <v>25</v>
      </c>
      <c r="B37" s="16">
        <v>0</v>
      </c>
    </row>
    <row r="38" spans="1:2" ht="15" thickBot="1" x14ac:dyDescent="0.35">
      <c r="A38" s="17" t="s">
        <v>26</v>
      </c>
      <c r="B38" s="18">
        <v>1919.788</v>
      </c>
    </row>
    <row r="39" spans="1:2" x14ac:dyDescent="0.3">
      <c r="A39" s="11"/>
      <c r="B39" s="12"/>
    </row>
    <row r="41" spans="1:2" x14ac:dyDescent="0.3">
      <c r="A41" t="s">
        <v>14</v>
      </c>
    </row>
  </sheetData>
  <mergeCells count="1">
    <mergeCell ref="A1:B1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tabSelected="1" workbookViewId="0">
      <selection activeCell="G16" sqref="G16"/>
    </sheetView>
  </sheetViews>
  <sheetFormatPr defaultColWidth="8.77734375" defaultRowHeight="14.4" x14ac:dyDescent="0.3"/>
  <cols>
    <col min="1" max="1" width="61.77734375" style="28" customWidth="1"/>
    <col min="2" max="2" width="13.6640625" style="28" customWidth="1"/>
    <col min="3" max="3" width="14.33203125" style="48" customWidth="1"/>
    <col min="4" max="4" width="9.6640625" style="28" bestFit="1" customWidth="1"/>
    <col min="5" max="6" width="8.77734375" style="28"/>
    <col min="7" max="7" width="10.44140625" style="28" bestFit="1" customWidth="1"/>
    <col min="8" max="16384" width="8.77734375" style="28"/>
  </cols>
  <sheetData>
    <row r="1" spans="1:4" ht="34.5" customHeight="1" thickBot="1" x14ac:dyDescent="0.35">
      <c r="A1" s="64" t="s">
        <v>31</v>
      </c>
      <c r="B1" s="65"/>
      <c r="C1" s="65"/>
      <c r="D1" s="66"/>
    </row>
    <row r="2" spans="1:4" x14ac:dyDescent="0.3">
      <c r="A2" s="34" t="s">
        <v>0</v>
      </c>
      <c r="B2" s="35">
        <v>2017</v>
      </c>
      <c r="C2" s="36">
        <v>2018</v>
      </c>
      <c r="D2" s="32">
        <v>2019</v>
      </c>
    </row>
    <row r="3" spans="1:4" s="31" customFormat="1" x14ac:dyDescent="0.3">
      <c r="A3" s="29" t="s">
        <v>2</v>
      </c>
      <c r="B3" s="37">
        <v>237</v>
      </c>
      <c r="C3" s="30">
        <v>186</v>
      </c>
      <c r="D3" s="38">
        <v>276</v>
      </c>
    </row>
    <row r="4" spans="1:4" s="40" customFormat="1" x14ac:dyDescent="0.3">
      <c r="A4" s="39" t="s">
        <v>3</v>
      </c>
      <c r="B4" s="25">
        <v>41</v>
      </c>
      <c r="C4" s="26">
        <v>33</v>
      </c>
      <c r="D4" s="27">
        <v>28</v>
      </c>
    </row>
    <row r="5" spans="1:4" s="40" customFormat="1" x14ac:dyDescent="0.3">
      <c r="A5" s="29" t="s">
        <v>32</v>
      </c>
      <c r="B5" s="61">
        <f>(B3-B4)/B3</f>
        <v>0.8270042194092827</v>
      </c>
      <c r="C5" s="61">
        <f>(C3-C4)/C3</f>
        <v>0.82258064516129037</v>
      </c>
      <c r="D5" s="61">
        <f>(D3-D4)/D3</f>
        <v>0.89855072463768115</v>
      </c>
    </row>
    <row r="6" spans="1:4" s="31" customFormat="1" x14ac:dyDescent="0.3">
      <c r="A6" s="29" t="s">
        <v>27</v>
      </c>
      <c r="B6" s="37">
        <v>85</v>
      </c>
      <c r="C6" s="41">
        <v>71</v>
      </c>
      <c r="D6" s="38">
        <v>107</v>
      </c>
    </row>
    <row r="7" spans="1:4" s="40" customFormat="1" x14ac:dyDescent="0.3">
      <c r="A7" s="39" t="s">
        <v>3</v>
      </c>
      <c r="B7" s="25">
        <v>19</v>
      </c>
      <c r="C7" s="26">
        <v>25</v>
      </c>
      <c r="D7" s="27">
        <v>15</v>
      </c>
    </row>
    <row r="8" spans="1:4" s="31" customFormat="1" x14ac:dyDescent="0.3">
      <c r="A8" s="29" t="s">
        <v>4</v>
      </c>
      <c r="B8" s="37">
        <v>152</v>
      </c>
      <c r="C8" s="41">
        <v>115</v>
      </c>
      <c r="D8" s="38">
        <v>169</v>
      </c>
    </row>
    <row r="9" spans="1:4" s="40" customFormat="1" x14ac:dyDescent="0.3">
      <c r="A9" s="39" t="s">
        <v>3</v>
      </c>
      <c r="B9" s="25">
        <v>22</v>
      </c>
      <c r="C9" s="26">
        <v>8</v>
      </c>
      <c r="D9" s="27">
        <v>13</v>
      </c>
    </row>
    <row r="10" spans="1:4" s="31" customFormat="1" x14ac:dyDescent="0.3">
      <c r="A10" s="29" t="s">
        <v>15</v>
      </c>
      <c r="B10" s="49">
        <v>305422.913</v>
      </c>
      <c r="C10" s="50">
        <v>464477.67</v>
      </c>
      <c r="D10" s="51">
        <v>118344.15100000001</v>
      </c>
    </row>
    <row r="11" spans="1:4" s="40" customFormat="1" x14ac:dyDescent="0.3">
      <c r="A11" s="39" t="s">
        <v>16</v>
      </c>
      <c r="B11" s="52">
        <v>33111.33</v>
      </c>
      <c r="C11" s="53">
        <v>116.58</v>
      </c>
      <c r="D11" s="54">
        <v>3700.85</v>
      </c>
    </row>
    <row r="12" spans="1:4" s="40" customFormat="1" x14ac:dyDescent="0.3">
      <c r="A12" s="39" t="s">
        <v>17</v>
      </c>
      <c r="B12" s="52">
        <v>42956.53</v>
      </c>
      <c r="C12" s="53">
        <v>11004.26</v>
      </c>
      <c r="D12" s="54">
        <v>50057.455999999998</v>
      </c>
    </row>
    <row r="13" spans="1:4" s="40" customFormat="1" x14ac:dyDescent="0.3">
      <c r="A13" s="39" t="s">
        <v>5</v>
      </c>
      <c r="B13" s="52">
        <v>13979.182999999999</v>
      </c>
      <c r="C13" s="53">
        <v>7130.37</v>
      </c>
      <c r="D13" s="54">
        <v>18669.089999999997</v>
      </c>
    </row>
    <row r="14" spans="1:4" s="40" customFormat="1" x14ac:dyDescent="0.3">
      <c r="A14" s="39" t="s">
        <v>6</v>
      </c>
      <c r="B14" s="52">
        <v>16344.56</v>
      </c>
      <c r="C14" s="53">
        <v>33545.479999999996</v>
      </c>
      <c r="D14" s="54">
        <v>10665.888000000001</v>
      </c>
    </row>
    <row r="15" spans="1:4" s="40" customFormat="1" x14ac:dyDescent="0.3">
      <c r="A15" s="39" t="s">
        <v>7</v>
      </c>
      <c r="B15" s="52">
        <v>124986.82</v>
      </c>
      <c r="C15" s="53">
        <v>337189.06</v>
      </c>
      <c r="D15" s="54">
        <v>6143.72</v>
      </c>
    </row>
    <row r="16" spans="1:4" s="40" customFormat="1" x14ac:dyDescent="0.3">
      <c r="A16" s="39" t="s">
        <v>8</v>
      </c>
      <c r="B16" s="52">
        <v>72281.510000000009</v>
      </c>
      <c r="C16" s="53">
        <v>50823.229999999996</v>
      </c>
      <c r="D16" s="54">
        <v>12158.9</v>
      </c>
    </row>
    <row r="17" spans="1:4" s="40" customFormat="1" x14ac:dyDescent="0.3">
      <c r="A17" s="39" t="s">
        <v>9</v>
      </c>
      <c r="B17" s="49">
        <v>0</v>
      </c>
      <c r="C17" s="53">
        <v>0</v>
      </c>
      <c r="D17" s="54">
        <v>0</v>
      </c>
    </row>
    <row r="18" spans="1:4" s="40" customFormat="1" x14ac:dyDescent="0.3">
      <c r="A18" s="39" t="s">
        <v>10</v>
      </c>
      <c r="B18" s="53">
        <v>0</v>
      </c>
      <c r="C18" s="53">
        <v>0</v>
      </c>
      <c r="D18" s="54">
        <v>106.75</v>
      </c>
    </row>
    <row r="19" spans="1:4" s="40" customFormat="1" ht="15" thickBot="1" x14ac:dyDescent="0.35">
      <c r="A19" s="42" t="s">
        <v>11</v>
      </c>
      <c r="B19" s="55">
        <v>1762.98</v>
      </c>
      <c r="C19" s="55">
        <v>24668.69</v>
      </c>
      <c r="D19" s="56">
        <v>16841.497000000003</v>
      </c>
    </row>
    <row r="20" spans="1:4" s="31" customFormat="1" ht="20.25" customHeight="1" x14ac:dyDescent="0.3">
      <c r="A20" s="33" t="s">
        <v>12</v>
      </c>
      <c r="B20" s="57">
        <v>68118.094500000007</v>
      </c>
      <c r="C20" s="57">
        <v>102147.58299999998</v>
      </c>
      <c r="D20" s="58">
        <v>26890.57</v>
      </c>
    </row>
    <row r="21" spans="1:4" x14ac:dyDescent="0.3">
      <c r="A21" s="43" t="s">
        <v>19</v>
      </c>
      <c r="B21" s="53"/>
      <c r="C21" s="53"/>
      <c r="D21" s="54"/>
    </row>
    <row r="22" spans="1:4" x14ac:dyDescent="0.3">
      <c r="A22" s="43" t="s">
        <v>20</v>
      </c>
      <c r="B22" s="53">
        <v>148.1345</v>
      </c>
      <c r="C22" s="53">
        <v>160.91500000000002</v>
      </c>
      <c r="D22" s="54">
        <v>288.57500000000005</v>
      </c>
    </row>
    <row r="23" spans="1:4" x14ac:dyDescent="0.3">
      <c r="A23" s="43" t="s">
        <v>21</v>
      </c>
      <c r="B23" s="53">
        <v>15387.830000000002</v>
      </c>
      <c r="C23" s="53">
        <v>7433.3739999999998</v>
      </c>
      <c r="D23" s="54">
        <v>3563.174</v>
      </c>
    </row>
    <row r="24" spans="1:4" x14ac:dyDescent="0.3">
      <c r="A24" s="43" t="s">
        <v>22</v>
      </c>
      <c r="B24" s="53">
        <v>1018.7699999999999</v>
      </c>
      <c r="C24" s="53">
        <v>33.89</v>
      </c>
      <c r="D24" s="54">
        <v>188.959</v>
      </c>
    </row>
    <row r="25" spans="1:4" x14ac:dyDescent="0.3">
      <c r="A25" s="43" t="s">
        <v>23</v>
      </c>
      <c r="B25" s="53">
        <v>39141.966</v>
      </c>
      <c r="C25" s="53">
        <v>62218.081999999995</v>
      </c>
      <c r="D25" s="54">
        <v>19108.408000000003</v>
      </c>
    </row>
    <row r="26" spans="1:4" x14ac:dyDescent="0.3">
      <c r="A26" s="43" t="s">
        <v>24</v>
      </c>
      <c r="B26" s="52">
        <v>116.66</v>
      </c>
      <c r="C26" s="53">
        <v>76.680000000000007</v>
      </c>
      <c r="D26" s="54">
        <v>57.3</v>
      </c>
    </row>
    <row r="27" spans="1:4" x14ac:dyDescent="0.3">
      <c r="A27" s="43" t="s">
        <v>25</v>
      </c>
      <c r="B27" s="53">
        <v>0</v>
      </c>
      <c r="C27" s="53">
        <v>0</v>
      </c>
      <c r="D27" s="54">
        <v>0</v>
      </c>
    </row>
    <row r="28" spans="1:4" ht="15" thickBot="1" x14ac:dyDescent="0.35">
      <c r="A28" s="44" t="s">
        <v>26</v>
      </c>
      <c r="B28" s="55">
        <v>12304.734</v>
      </c>
      <c r="C28" s="55">
        <v>32224.642000000003</v>
      </c>
      <c r="D28" s="56">
        <v>3684.1539999999995</v>
      </c>
    </row>
    <row r="29" spans="1:4" s="31" customFormat="1" x14ac:dyDescent="0.3">
      <c r="A29" s="33" t="s">
        <v>13</v>
      </c>
      <c r="B29" s="57">
        <v>24219.221000000001</v>
      </c>
      <c r="C29" s="57">
        <v>36074.04</v>
      </c>
      <c r="D29" s="58">
        <v>20725.065999999999</v>
      </c>
    </row>
    <row r="30" spans="1:4" x14ac:dyDescent="0.3">
      <c r="A30" s="43" t="s">
        <v>19</v>
      </c>
      <c r="B30" s="53"/>
      <c r="C30" s="53"/>
      <c r="D30" s="54"/>
    </row>
    <row r="31" spans="1:4" x14ac:dyDescent="0.3">
      <c r="A31" s="43" t="s">
        <v>20</v>
      </c>
      <c r="B31" s="53">
        <v>190.15599999999998</v>
      </c>
      <c r="C31" s="53">
        <v>27.960999999999999</v>
      </c>
      <c r="D31" s="54">
        <v>258.85399999999998</v>
      </c>
    </row>
    <row r="32" spans="1:4" x14ac:dyDescent="0.3">
      <c r="A32" s="43" t="s">
        <v>21</v>
      </c>
      <c r="B32" s="53">
        <v>4031.201</v>
      </c>
      <c r="C32" s="53">
        <v>8136.7740000000003</v>
      </c>
      <c r="D32" s="54">
        <v>2556.5529999999999</v>
      </c>
    </row>
    <row r="33" spans="1:4" x14ac:dyDescent="0.3">
      <c r="A33" s="43" t="s">
        <v>22</v>
      </c>
      <c r="B33" s="53">
        <v>957.59399999999994</v>
      </c>
      <c r="C33" s="53">
        <v>254.346</v>
      </c>
      <c r="D33" s="54">
        <v>205.89500000000001</v>
      </c>
    </row>
    <row r="34" spans="1:4" x14ac:dyDescent="0.3">
      <c r="A34" s="43" t="s">
        <v>23</v>
      </c>
      <c r="B34" s="53">
        <v>14866.921999999999</v>
      </c>
      <c r="C34" s="53">
        <v>23267.669000000002</v>
      </c>
      <c r="D34" s="54">
        <v>15725.175999999999</v>
      </c>
    </row>
    <row r="35" spans="1:4" x14ac:dyDescent="0.3">
      <c r="A35" s="43" t="s">
        <v>24</v>
      </c>
      <c r="B35" s="52">
        <v>87.48</v>
      </c>
      <c r="C35" s="53">
        <v>194.40099999999998</v>
      </c>
      <c r="D35" s="54">
        <v>58.8</v>
      </c>
    </row>
    <row r="36" spans="1:4" x14ac:dyDescent="0.3">
      <c r="A36" s="43" t="s">
        <v>25</v>
      </c>
      <c r="B36" s="53">
        <v>14.923999999999999</v>
      </c>
      <c r="C36" s="53">
        <v>0</v>
      </c>
      <c r="D36" s="54">
        <v>0</v>
      </c>
    </row>
    <row r="37" spans="1:4" ht="15" thickBot="1" x14ac:dyDescent="0.35">
      <c r="A37" s="45" t="s">
        <v>26</v>
      </c>
      <c r="B37" s="59">
        <v>4070.9440000000004</v>
      </c>
      <c r="C37" s="59">
        <v>4192.8890000000001</v>
      </c>
      <c r="D37" s="60">
        <v>1919.788</v>
      </c>
    </row>
    <row r="38" spans="1:4" x14ac:dyDescent="0.3">
      <c r="A38" s="46"/>
      <c r="C38" s="47"/>
    </row>
  </sheetData>
  <mergeCells count="1">
    <mergeCell ref="A1:D1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2020-06-09T10:58:45Z</dcterms:modified>
</cp:coreProperties>
</file>